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fs\fichiers\Partages\BATIMENT\GROUPS\TOUS\05. OPÉRATIONS EN COURS\2025-3417 Remplacement d'un tableau principal au PB (TP02-2)\06_DCE\DCE_RK\01. Pièces administratives_Annexe financière\"/>
    </mc:Choice>
  </mc:AlternateContent>
  <bookViews>
    <workbookView xWindow="240" yWindow="110" windowWidth="15480" windowHeight="8520"/>
  </bookViews>
  <sheets>
    <sheet name="DPGF" sheetId="9" r:id="rId1"/>
  </sheets>
  <definedNames>
    <definedName name="_Toc411612003" localSheetId="0">DPGF!#REF!</definedName>
    <definedName name="_xlnm.Print_Titles" localSheetId="0">DPGF!$1:$6</definedName>
    <definedName name="_xlnm.Print_Area" localSheetId="0">DPGF!$A$1:$F$98</definedName>
  </definedNames>
  <calcPr calcId="162913"/>
</workbook>
</file>

<file path=xl/calcChain.xml><?xml version="1.0" encoding="utf-8"?>
<calcChain xmlns="http://schemas.openxmlformats.org/spreadsheetml/2006/main">
  <c r="F54" i="9" l="1"/>
  <c r="F93" i="9" l="1"/>
  <c r="F22" i="9"/>
  <c r="F59" i="9" l="1"/>
  <c r="F60" i="9"/>
  <c r="F69" i="9"/>
  <c r="F72" i="9"/>
  <c r="F86" i="9"/>
  <c r="F87" i="9"/>
  <c r="F91" i="9"/>
  <c r="F23" i="9" l="1"/>
  <c r="F64" i="9" l="1"/>
  <c r="F62" i="9"/>
  <c r="F55" i="9"/>
  <c r="F92" i="9" l="1"/>
  <c r="F89" i="9"/>
  <c r="F61" i="9"/>
  <c r="F35" i="9"/>
  <c r="F41" i="9"/>
  <c r="F44" i="9"/>
  <c r="F45" i="9"/>
  <c r="F46" i="9"/>
  <c r="F26" i="9"/>
  <c r="F27" i="9"/>
  <c r="F28" i="9"/>
  <c r="F29" i="9"/>
  <c r="F30" i="9"/>
  <c r="F31" i="9"/>
  <c r="F25" i="9"/>
  <c r="F15" i="9"/>
  <c r="F17" i="9"/>
  <c r="F18" i="9"/>
  <c r="F19" i="9"/>
  <c r="F13" i="9" l="1"/>
  <c r="F79" i="9" l="1"/>
  <c r="F75" i="9"/>
  <c r="F74" i="9"/>
  <c r="F73" i="9"/>
  <c r="F56" i="9"/>
  <c r="F53" i="9"/>
  <c r="F52" i="9"/>
  <c r="F51" i="9"/>
  <c r="F49" i="9"/>
  <c r="F10" i="9"/>
  <c r="F95" i="9" l="1"/>
  <c r="F96" i="9" s="1"/>
  <c r="F97" i="9" s="1"/>
</calcChain>
</file>

<file path=xl/sharedStrings.xml><?xml version="1.0" encoding="utf-8"?>
<sst xmlns="http://schemas.openxmlformats.org/spreadsheetml/2006/main" count="169" uniqueCount="106">
  <si>
    <t>ml</t>
  </si>
  <si>
    <t>Unité</t>
  </si>
  <si>
    <t>Désignation des tâches</t>
  </si>
  <si>
    <t>Art. CCTP</t>
  </si>
  <si>
    <t>Installation de chantier</t>
  </si>
  <si>
    <t>TOTAL en euros H.T. :</t>
  </si>
  <si>
    <t>TOTAL en  euros T.T.C. :</t>
  </si>
  <si>
    <t>2.2</t>
  </si>
  <si>
    <t>2.3</t>
  </si>
  <si>
    <t>2.4</t>
  </si>
  <si>
    <t>2.5</t>
  </si>
  <si>
    <t>Neutralisation de l'installation existante</t>
  </si>
  <si>
    <t>RÉCEPTIONS ET ESSAIS</t>
  </si>
  <si>
    <t>T.V.A. 20% :</t>
  </si>
  <si>
    <t>ens</t>
  </si>
  <si>
    <t>FORMATIONS ET MISE EN SERVICE</t>
  </si>
  <si>
    <r>
      <t>Prix Unitaires</t>
    </r>
    <r>
      <rPr>
        <i/>
        <sz val="14"/>
        <color indexed="8"/>
        <rFont val="Calibri"/>
        <family val="2"/>
      </rPr>
      <t xml:space="preserve"> (en euros H.T.)</t>
    </r>
  </si>
  <si>
    <r>
      <t>Montant</t>
    </r>
    <r>
      <rPr>
        <b/>
        <i/>
        <sz val="14"/>
        <color indexed="8"/>
        <rFont val="Calibri"/>
        <family val="2"/>
      </rPr>
      <t xml:space="preserve"> </t>
    </r>
    <r>
      <rPr>
        <i/>
        <sz val="14"/>
        <color indexed="8"/>
        <rFont val="Calibri"/>
        <family val="2"/>
      </rPr>
      <t>(en euros H.T.)</t>
    </r>
  </si>
  <si>
    <t>Dépose et évacuation des installations de chantier</t>
  </si>
  <si>
    <t>Dépose / Repose</t>
  </si>
  <si>
    <t>Contenu des travaux</t>
  </si>
  <si>
    <t>Alimentations terminales</t>
  </si>
  <si>
    <t>Cheminements</t>
  </si>
  <si>
    <t>Gaines et Fourreaux</t>
  </si>
  <si>
    <t>GTE</t>
  </si>
  <si>
    <t>Essais et mises en service</t>
  </si>
  <si>
    <t>Maintenance des installations de chantier</t>
  </si>
  <si>
    <t>2.7</t>
  </si>
  <si>
    <t>Boîte de dérivations</t>
  </si>
  <si>
    <t>Dépose des canalisations inutilisés (Fourreaux, tubes, boîtes de dérivations, etc….)</t>
  </si>
  <si>
    <t>Dépose des câbles inutilisés</t>
  </si>
  <si>
    <t>Protection des câbles avant repose</t>
  </si>
  <si>
    <t>Dépose/repose des équipements électriques</t>
  </si>
  <si>
    <t>Fourreaux, protèges câbles, affichage règlementaire</t>
  </si>
  <si>
    <t>Études et Synthèse</t>
  </si>
  <si>
    <t>Mise en place des boîtes de dérivations pour les alimentations en attente</t>
  </si>
  <si>
    <t>Liaisons équipotentielles</t>
  </si>
  <si>
    <t xml:space="preserve">Vérification BC des installations de chantier </t>
  </si>
  <si>
    <t>Distribution Force</t>
  </si>
  <si>
    <t>Quantités</t>
  </si>
  <si>
    <t>Chemin de câbles de section 200x50 (CFA)</t>
  </si>
  <si>
    <t>Armoires électriques</t>
  </si>
  <si>
    <t>Goulotte 2 compartiments (y compris accessoires)</t>
  </si>
  <si>
    <t>2.8</t>
  </si>
  <si>
    <t>Réception en atelier</t>
  </si>
  <si>
    <t>Réception sur site</t>
  </si>
  <si>
    <t>Formations</t>
  </si>
  <si>
    <t>Mise en service</t>
  </si>
  <si>
    <t>2.10</t>
  </si>
  <si>
    <t>2.3.1</t>
  </si>
  <si>
    <t>2.3.2</t>
  </si>
  <si>
    <t>Intervention en horaires décalés (Week-end)</t>
  </si>
  <si>
    <t>2.3.3</t>
  </si>
  <si>
    <t>2.4.2</t>
  </si>
  <si>
    <t>2.4.3</t>
  </si>
  <si>
    <t>Tests, repérage et étiquetage</t>
  </si>
  <si>
    <t>Repérage et étiquetage</t>
  </si>
  <si>
    <t>forfait</t>
  </si>
  <si>
    <t>Remplacement d'un tableau principal au Palais Bourbon</t>
  </si>
  <si>
    <t>Opération n° 2025-3417</t>
  </si>
  <si>
    <t>Ruban Led de chantier (20m)</t>
  </si>
  <si>
    <t>Intervention en horaires décalés (Nuit)</t>
  </si>
  <si>
    <t>Alimentation Ondulée "Poste de travail" (3G2,5)</t>
  </si>
  <si>
    <t>Dépose des chemins de câbles existants</t>
  </si>
  <si>
    <t>Chemin de câbles de section 500x50 (CFO)</t>
  </si>
  <si>
    <t>Fourniture et pose des deux armoires provisoires</t>
  </si>
  <si>
    <r>
      <t xml:space="preserve">Fourniture et pose des liaisons GTE armoire </t>
    </r>
    <r>
      <rPr>
        <b/>
        <i/>
        <sz val="14"/>
        <rFont val="Calibri"/>
        <family val="2"/>
      </rPr>
      <t>TP02-2</t>
    </r>
  </si>
  <si>
    <r>
      <t xml:space="preserve">Remplacement tableau principal </t>
    </r>
    <r>
      <rPr>
        <b/>
        <i/>
        <sz val="14"/>
        <rFont val="Calibri"/>
        <family val="2"/>
      </rPr>
      <t>TP02-2</t>
    </r>
    <r>
      <rPr>
        <sz val="14"/>
        <rFont val="Calibri"/>
        <family val="2"/>
      </rPr>
      <t xml:space="preserve">                                                                   (Fourniture, Pose, y compris interventions particulières)</t>
    </r>
  </si>
  <si>
    <t>Particularités de conception</t>
  </si>
  <si>
    <t>DOE</t>
  </si>
  <si>
    <t>Essais (Y compris remontées de points)</t>
  </si>
  <si>
    <t>Alimentation Ondulée "Automatisme TP" (3G2,5)</t>
  </si>
  <si>
    <t>Alimentation Ondulée "Auxiliaire TP" (3G2,5)</t>
  </si>
  <si>
    <t>Alimentation Ondulée "Nouveau Coffret GTE" (3G2,5)</t>
  </si>
  <si>
    <t>Alimentation Force "Nouveau Coffret GTE" (3G2,5)</t>
  </si>
  <si>
    <t>Alimentation Force "Extracteur" (3G2,5)</t>
  </si>
  <si>
    <t>u</t>
  </si>
  <si>
    <t>Tube MRL</t>
  </si>
  <si>
    <t>Chemin de câbles de section 200x50 (CFO)</t>
  </si>
  <si>
    <t>Interventions particuliéres</t>
  </si>
  <si>
    <t>Travaux locaux techniques COB-E02A et COB-E02B
(Équipements, chemins de câbles, arrêt d'urgence, etc...)</t>
  </si>
  <si>
    <t>Fourniture et pose du coffret de chantier</t>
  </si>
  <si>
    <t>Alimentation du coffret de chantier (5G16)</t>
  </si>
  <si>
    <t>Repérage, étiquetage,  protection, et stockage des équipements déposés</t>
  </si>
  <si>
    <t xml:space="preserve">Programmation et vues graphiques TP02-2 </t>
  </si>
  <si>
    <t>Programmation et vues graphiques TD FOR/LUM/OND</t>
  </si>
  <si>
    <t>Programmation et vues graphiques TP OND</t>
  </si>
  <si>
    <t>Programmation et vues graphiques STS</t>
  </si>
  <si>
    <t>Fourniture, pose, et raccordement du nouveau coffret GTE</t>
  </si>
  <si>
    <t>Essais remontées de points</t>
  </si>
  <si>
    <t>Devellopement modèle "type" STS (y compris reunions specifiques)</t>
  </si>
  <si>
    <t>Liaisons cat 7 "Poste de travail" (90ml - yc prise RJ45)</t>
  </si>
  <si>
    <t>Liaisons cat 7 "Automatisme TP" (90ml - yc prise RJ45)</t>
  </si>
  <si>
    <t>Liaisons cat 7 "Coffret GTE" (90ml - yc prise RJ45)</t>
  </si>
  <si>
    <t>Liaisons cat 7 "Local" (90ml - yc prise RJ45)</t>
  </si>
  <si>
    <t xml:space="preserve">Fourniture et pose des liaisons du nouveau coffret GTE (60ml) </t>
  </si>
  <si>
    <t>Mise en provisoire des installations electriques 
(yc bascules et raccordements)</t>
  </si>
  <si>
    <t>Basculement definitif des installations electriques
(yc bascules et raccordements)</t>
  </si>
  <si>
    <t>TRAVAUX ANNEXES</t>
  </si>
  <si>
    <t xml:space="preserve">Prestations annexes -  TP01-2 </t>
  </si>
  <si>
    <t>Prestations annexes -  TP01-3</t>
  </si>
  <si>
    <t>Prestations annexes -  TGBT ODG (yc module ABE)</t>
  </si>
  <si>
    <t>2.9</t>
  </si>
  <si>
    <t>Le soumissionnaire est invité à respecter les instructions ci-après :
Le marché étant rémunéré par un prix global et forfaitaire, toutes les prestations techniques définies dans le CCTP doivent être réalisées, qu'elles fassent ou non l'objet d'une ligne de prix dans le présent document. Le soumissionnaire étant supposé par ailleurs, avoir pris connaissance de l'ensemble des CCTP et CCTG, toutes prestations confondues, il ne pourra prétendre ignorer les autres prestations qui pourraient influer sur la réalisation de la prestation décrite.
Le titulaire doit s'assurer de l'exactitude des montants et quantités calculés. Il ne pourra se prévaloir d'une quelconque erreur ou d'une sous-estimation du besoin pour obtenir une plus-value.</t>
  </si>
  <si>
    <t>Marché 25M107</t>
  </si>
  <si>
    <r>
      <t xml:space="preserve">Décomposition du prix global et forfaitaire
Marché d'électricité - Courants forts - Tableau principal
</t>
    </r>
    <r>
      <rPr>
        <sz val="14"/>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</si>
</sst>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Red]#,##0.00\ &quot;€&quot;"/>
    <numFmt numFmtId="165" formatCode="#,##0.00\ &quot;€&quot;"/>
  </numFmts>
  <fonts count="25" x14ac:knownFonts="1">
    <font>
      <sz val="11"/>
      <color theme="1"/>
      <name val="Calibri"/>
      <family val="2"/>
      <scheme val="minor"/>
    </font>
    <font>
      <b/>
      <sz val="20"/>
      <color indexed="8"/>
      <name val="Calibri"/>
      <family val="2"/>
    </font>
    <font>
      <b/>
      <i/>
      <sz val="18"/>
      <color indexed="8"/>
      <name val="Calibri"/>
      <family val="2"/>
    </font>
    <font>
      <sz val="11"/>
      <color indexed="8"/>
      <name val="Calibri"/>
      <family val="2"/>
    </font>
    <font>
      <sz val="8"/>
      <name val="Calibri"/>
      <family val="2"/>
    </font>
    <font>
      <sz val="14"/>
      <color indexed="8"/>
      <name val="Calibri"/>
      <family val="2"/>
    </font>
    <font>
      <sz val="16"/>
      <color indexed="8"/>
      <name val="Calibri"/>
      <family val="2"/>
    </font>
    <font>
      <sz val="12"/>
      <name val="Calibri"/>
      <family val="2"/>
    </font>
    <font>
      <sz val="14"/>
      <name val="Calibri"/>
      <family val="2"/>
    </font>
    <font>
      <sz val="18"/>
      <name val="Calibri"/>
      <family val="2"/>
    </font>
    <font>
      <sz val="22"/>
      <color indexed="8"/>
      <name val="Calibri"/>
      <family val="2"/>
    </font>
    <font>
      <sz val="11"/>
      <name val="Calibri"/>
      <family val="2"/>
    </font>
    <font>
      <b/>
      <i/>
      <sz val="18"/>
      <name val="Calibri"/>
      <family val="2"/>
    </font>
    <font>
      <b/>
      <sz val="16"/>
      <name val="Calibri"/>
      <family val="2"/>
    </font>
    <font>
      <b/>
      <u/>
      <sz val="20"/>
      <name val="Calibri"/>
      <family val="2"/>
    </font>
    <font>
      <b/>
      <sz val="18"/>
      <name val="Calibri"/>
      <family val="2"/>
    </font>
    <font>
      <sz val="20"/>
      <name val="Calibri"/>
      <family val="2"/>
    </font>
    <font>
      <b/>
      <sz val="12"/>
      <name val="Calibri"/>
      <family val="2"/>
    </font>
    <font>
      <u/>
      <sz val="20"/>
      <name val="Calibri"/>
      <family val="2"/>
    </font>
    <font>
      <b/>
      <sz val="14"/>
      <name val="Calibri"/>
      <family val="2"/>
    </font>
    <font>
      <b/>
      <i/>
      <sz val="14"/>
      <color indexed="8"/>
      <name val="Calibri"/>
      <family val="2"/>
    </font>
    <font>
      <i/>
      <sz val="14"/>
      <color indexed="8"/>
      <name val="Calibri"/>
      <family val="2"/>
    </font>
    <font>
      <sz val="11"/>
      <name val="Calibri"/>
      <family val="2"/>
      <scheme val="minor"/>
    </font>
    <font>
      <b/>
      <i/>
      <sz val="14"/>
      <name val="Calibri"/>
      <family val="2"/>
    </font>
    <font>
      <sz val="14"/>
      <color theme="1"/>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s>
  <borders count="21">
    <border>
      <left/>
      <right/>
      <top/>
      <bottom/>
      <diagonal/>
    </border>
    <border>
      <left style="thin">
        <color indexed="30"/>
      </left>
      <right style="thick">
        <color indexed="30"/>
      </right>
      <top style="thick">
        <color indexed="30"/>
      </top>
      <bottom style="thick">
        <color indexed="30"/>
      </bottom>
      <diagonal/>
    </border>
    <border>
      <left style="thin">
        <color indexed="30"/>
      </left>
      <right style="thin">
        <color indexed="30"/>
      </right>
      <top style="thick">
        <color indexed="30"/>
      </top>
      <bottom style="thick">
        <color indexed="30"/>
      </bottom>
      <diagonal/>
    </border>
    <border>
      <left style="thin">
        <color indexed="30"/>
      </left>
      <right style="thin">
        <color indexed="30"/>
      </right>
      <top style="thin">
        <color indexed="30"/>
      </top>
      <bottom style="thin">
        <color indexed="30"/>
      </bottom>
      <diagonal/>
    </border>
    <border>
      <left style="thin">
        <color indexed="30"/>
      </left>
      <right style="medium">
        <color indexed="48"/>
      </right>
      <top/>
      <bottom style="thin">
        <color indexed="30"/>
      </bottom>
      <diagonal/>
    </border>
    <border>
      <left style="thin">
        <color indexed="30"/>
      </left>
      <right style="thin">
        <color indexed="30"/>
      </right>
      <top/>
      <bottom style="thin">
        <color indexed="48"/>
      </bottom>
      <diagonal/>
    </border>
    <border>
      <left style="thin">
        <color indexed="30"/>
      </left>
      <right style="medium">
        <color indexed="48"/>
      </right>
      <top/>
      <bottom style="thin">
        <color indexed="48"/>
      </bottom>
      <diagonal/>
    </border>
    <border>
      <left style="thin">
        <color indexed="30"/>
      </left>
      <right style="thin">
        <color indexed="30"/>
      </right>
      <top/>
      <bottom style="thin">
        <color indexed="30"/>
      </bottom>
      <diagonal/>
    </border>
    <border>
      <left style="thin">
        <color indexed="30"/>
      </left>
      <right style="thin">
        <color indexed="30"/>
      </right>
      <top/>
      <bottom/>
      <diagonal/>
    </border>
    <border>
      <left style="thick">
        <color indexed="30"/>
      </left>
      <right style="thin">
        <color indexed="30"/>
      </right>
      <top style="thick">
        <color indexed="30"/>
      </top>
      <bottom style="thick">
        <color indexed="30"/>
      </bottom>
      <diagonal/>
    </border>
    <border>
      <left style="medium">
        <color indexed="48"/>
      </left>
      <right style="thin">
        <color indexed="30"/>
      </right>
      <top style="thin">
        <color indexed="30"/>
      </top>
      <bottom style="thin">
        <color indexed="30"/>
      </bottom>
      <diagonal/>
    </border>
    <border>
      <left/>
      <right/>
      <top/>
      <bottom style="thick">
        <color indexed="30"/>
      </bottom>
      <diagonal/>
    </border>
    <border>
      <left style="thin">
        <color indexed="30"/>
      </left>
      <right/>
      <top style="thin">
        <color indexed="30"/>
      </top>
      <bottom style="thin">
        <color indexed="30"/>
      </bottom>
      <diagonal/>
    </border>
    <border>
      <left/>
      <right/>
      <top style="thin">
        <color indexed="30"/>
      </top>
      <bottom style="thin">
        <color indexed="30"/>
      </bottom>
      <diagonal/>
    </border>
    <border>
      <left/>
      <right style="medium">
        <color indexed="48"/>
      </right>
      <top style="thin">
        <color indexed="30"/>
      </top>
      <bottom style="thin">
        <color indexed="30"/>
      </bottom>
      <diagonal/>
    </border>
    <border>
      <left style="thin">
        <color indexed="30"/>
      </left>
      <right/>
      <top/>
      <bottom style="thin">
        <color indexed="30"/>
      </bottom>
      <diagonal/>
    </border>
    <border>
      <left/>
      <right/>
      <top/>
      <bottom style="thin">
        <color indexed="30"/>
      </bottom>
      <diagonal/>
    </border>
    <border>
      <left/>
      <right style="medium">
        <color indexed="48"/>
      </right>
      <top/>
      <bottom style="thin">
        <color indexed="30"/>
      </bottom>
      <diagonal/>
    </border>
    <border>
      <left/>
      <right style="thin">
        <color indexed="30"/>
      </right>
      <top/>
      <bottom/>
      <diagonal/>
    </border>
    <border>
      <left style="thin">
        <color indexed="30"/>
      </left>
      <right/>
      <top/>
      <bottom/>
      <diagonal/>
    </border>
    <border>
      <left style="thin">
        <color theme="4"/>
      </left>
      <right/>
      <top/>
      <bottom/>
      <diagonal/>
    </border>
  </borders>
  <cellStyleXfs count="1">
    <xf numFmtId="0" fontId="0" fillId="0" borderId="0"/>
  </cellStyleXfs>
  <cellXfs count="84">
    <xf numFmtId="0" fontId="0" fillId="0" borderId="0" xfId="0"/>
    <xf numFmtId="0" fontId="0" fillId="0" borderId="1" xfId="0" applyBorder="1"/>
    <xf numFmtId="0" fontId="1" fillId="0" borderId="2" xfId="0" applyFont="1" applyBorder="1" applyAlignment="1">
      <alignment horizontal="centerContinuous" vertical="center" wrapText="1"/>
    </xf>
    <xf numFmtId="0" fontId="2" fillId="0" borderId="2"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0" xfId="0" applyFont="1"/>
    <xf numFmtId="0" fontId="7" fillId="0" borderId="0" xfId="0" applyFont="1"/>
    <xf numFmtId="0" fontId="9" fillId="0" borderId="0" xfId="0" applyFont="1" applyAlignment="1">
      <alignment wrapText="1"/>
    </xf>
    <xf numFmtId="0" fontId="10" fillId="0" borderId="0" xfId="0" applyFont="1"/>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 xfId="0" applyFont="1" applyBorder="1" applyAlignment="1">
      <alignment horizontal="center" vertical="center" wrapText="1"/>
    </xf>
    <xf numFmtId="0" fontId="13" fillId="0" borderId="2" xfId="0" applyFont="1" applyBorder="1" applyAlignment="1">
      <alignment horizontal="centerContinuous" vertical="center" wrapText="1"/>
    </xf>
    <xf numFmtId="0" fontId="11" fillId="0" borderId="0" xfId="0" applyFont="1" applyAlignment="1">
      <alignment horizontal="center" vertical="center" wrapText="1"/>
    </xf>
    <xf numFmtId="0" fontId="12" fillId="0" borderId="2" xfId="0" applyFont="1" applyBorder="1" applyAlignment="1">
      <alignment horizontal="center" vertical="center" wrapText="1"/>
    </xf>
    <xf numFmtId="0" fontId="8" fillId="0" borderId="3" xfId="0" applyFont="1" applyBorder="1" applyAlignment="1">
      <alignment horizontal="left" vertical="center" wrapText="1"/>
    </xf>
    <xf numFmtId="0" fontId="15" fillId="0" borderId="3" xfId="0" applyFont="1" applyBorder="1" applyAlignment="1">
      <alignment horizontal="left" vertical="center" wrapText="1"/>
    </xf>
    <xf numFmtId="0" fontId="8" fillId="0" borderId="0" xfId="0" applyFont="1"/>
    <xf numFmtId="0" fontId="8" fillId="0" borderId="2" xfId="0" applyFont="1" applyBorder="1" applyAlignment="1">
      <alignment horizontal="centerContinuous" vertical="center" wrapText="1"/>
    </xf>
    <xf numFmtId="0" fontId="12"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14" fillId="2" borderId="10"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5" fillId="2" borderId="4" xfId="0" applyFont="1" applyFill="1" applyBorder="1" applyAlignment="1">
      <alignment horizontal="center" vertical="center"/>
    </xf>
    <xf numFmtId="0" fontId="8" fillId="0" borderId="7" xfId="0" applyFont="1" applyFill="1" applyBorder="1" applyAlignment="1">
      <alignment horizontal="center" vertical="center" wrapText="1"/>
    </xf>
    <xf numFmtId="0" fontId="0" fillId="0" borderId="0" xfId="0"/>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8" fillId="0" borderId="3" xfId="0" applyFont="1" applyBorder="1" applyAlignment="1">
      <alignment horizontal="left" vertical="center" wrapText="1"/>
    </xf>
    <xf numFmtId="0" fontId="19" fillId="0" borderId="10" xfId="0" applyFont="1" applyBorder="1" applyAlignment="1">
      <alignment horizontal="center" vertical="center" wrapText="1"/>
    </xf>
    <xf numFmtId="0" fontId="8" fillId="0" borderId="10" xfId="0" applyFont="1" applyBorder="1" applyAlignment="1">
      <alignment horizontal="center" vertical="center" wrapText="1"/>
    </xf>
    <xf numFmtId="0" fontId="14" fillId="2" borderId="10"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3" fillId="2" borderId="3"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8" fillId="0" borderId="8" xfId="0" applyFont="1" applyBorder="1" applyAlignment="1">
      <alignment horizontal="left" vertical="center" wrapText="1"/>
    </xf>
    <xf numFmtId="0" fontId="3" fillId="0" borderId="3" xfId="0" applyFont="1" applyFill="1" applyBorder="1" applyAlignment="1">
      <alignment horizontal="center" vertical="center"/>
    </xf>
    <xf numFmtId="0" fontId="5" fillId="0" borderId="3" xfId="0" applyFont="1" applyFill="1" applyBorder="1" applyAlignment="1">
      <alignment horizontal="center" vertical="center"/>
    </xf>
    <xf numFmtId="164" fontId="2" fillId="0" borderId="5" xfId="0" applyNumberFormat="1" applyFont="1" applyBorder="1" applyAlignment="1">
      <alignment horizontal="center" vertical="center" wrapText="1"/>
    </xf>
    <xf numFmtId="164" fontId="2" fillId="0" borderId="6" xfId="0" applyNumberFormat="1" applyFont="1" applyBorder="1" applyAlignment="1">
      <alignment horizontal="center" vertical="center" wrapText="1"/>
    </xf>
    <xf numFmtId="165" fontId="2" fillId="0" borderId="5" xfId="0" applyNumberFormat="1" applyFont="1" applyBorder="1" applyAlignment="1">
      <alignment horizontal="center" vertical="center" wrapText="1"/>
    </xf>
    <xf numFmtId="165" fontId="2" fillId="0" borderId="6" xfId="0" applyNumberFormat="1" applyFont="1" applyBorder="1" applyAlignment="1">
      <alignment horizontal="center" vertical="center" wrapText="1"/>
    </xf>
    <xf numFmtId="164" fontId="0" fillId="0" borderId="1" xfId="0" applyNumberFormat="1" applyBorder="1"/>
    <xf numFmtId="0" fontId="14" fillId="0" borderId="10"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5" fillId="0" borderId="7" xfId="0" applyFont="1" applyFill="1" applyBorder="1" applyAlignment="1">
      <alignment horizontal="center" vertical="center"/>
    </xf>
    <xf numFmtId="0" fontId="7" fillId="0" borderId="0" xfId="0" applyFont="1" applyAlignment="1">
      <alignment horizontal="center"/>
    </xf>
    <xf numFmtId="0" fontId="8" fillId="0" borderId="0" xfId="0" applyFont="1" applyAlignment="1">
      <alignment horizontal="center"/>
    </xf>
    <xf numFmtId="0" fontId="16" fillId="0" borderId="0" xfId="0" applyFont="1" applyAlignment="1">
      <alignment vertical="top" wrapText="1"/>
    </xf>
    <xf numFmtId="0" fontId="19" fillId="0" borderId="18" xfId="0" applyFont="1" applyBorder="1" applyAlignment="1">
      <alignment horizontal="center" vertical="center" wrapText="1"/>
    </xf>
    <xf numFmtId="0" fontId="8" fillId="0" borderId="8" xfId="0"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8" xfId="0" applyFont="1" applyBorder="1" applyAlignment="1">
      <alignment horizontal="center" vertical="center"/>
    </xf>
    <xf numFmtId="0" fontId="5" fillId="0" borderId="19" xfId="0" applyFont="1" applyBorder="1" applyAlignment="1">
      <alignment horizontal="center" vertical="center"/>
    </xf>
    <xf numFmtId="0" fontId="22" fillId="0" borderId="0" xfId="0" applyFont="1" applyAlignment="1">
      <alignment horizontal="center"/>
    </xf>
    <xf numFmtId="0" fontId="0" fillId="0" borderId="20" xfId="0" applyBorder="1"/>
    <xf numFmtId="0" fontId="8" fillId="0" borderId="0" xfId="0" applyFont="1" applyBorder="1" applyAlignment="1">
      <alignment horizontal="left" vertical="center" wrapText="1"/>
    </xf>
    <xf numFmtId="0" fontId="3" fillId="2" borderId="12"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17" xfId="0" applyFont="1" applyFill="1" applyBorder="1" applyAlignment="1">
      <alignment horizontal="center" vertical="center"/>
    </xf>
    <xf numFmtId="0" fontId="7" fillId="0" borderId="0" xfId="0" applyFont="1" applyAlignment="1">
      <alignment horizontal="center"/>
    </xf>
    <xf numFmtId="0" fontId="0" fillId="0" borderId="0" xfId="0" applyAlignment="1">
      <alignment horizontal="center"/>
    </xf>
    <xf numFmtId="0" fontId="19" fillId="0" borderId="0" xfId="0" applyFont="1" applyAlignment="1">
      <alignment horizontal="center" wrapText="1"/>
    </xf>
    <xf numFmtId="0" fontId="24" fillId="0" borderId="0" xfId="0" applyFont="1" applyAlignment="1">
      <alignment horizontal="center"/>
    </xf>
    <xf numFmtId="0" fontId="18" fillId="0" borderId="11" xfId="0" applyFont="1" applyBorder="1" applyAlignment="1">
      <alignment horizontal="left" vertical="center"/>
    </xf>
    <xf numFmtId="0" fontId="16" fillId="0" borderId="0" xfId="0" applyFont="1" applyAlignment="1">
      <alignment horizontal="center" vertical="top" wrapText="1"/>
    </xf>
    <xf numFmtId="0" fontId="8" fillId="0" borderId="0" xfId="0" applyFont="1" applyAlignment="1">
      <alignment horizontal="center" vertical="top" wrapText="1"/>
    </xf>
    <xf numFmtId="0" fontId="17" fillId="0" borderId="0" xfId="0" applyFont="1" applyFill="1" applyAlignment="1">
      <alignment horizontal="center"/>
    </xf>
    <xf numFmtId="0" fontId="11" fillId="0" borderId="0" xfId="0" applyFont="1" applyAlignment="1">
      <alignment horizontal="center" vertical="top" wrapText="1"/>
    </xf>
    <xf numFmtId="0" fontId="17" fillId="3" borderId="0" xfId="0" applyFont="1" applyFill="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3758872</xdr:colOff>
      <xdr:row>0</xdr:row>
      <xdr:rowOff>41881</xdr:rowOff>
    </xdr:from>
    <xdr:to>
      <xdr:col>2</xdr:col>
      <xdr:colOff>229580</xdr:colOff>
      <xdr:row>0</xdr:row>
      <xdr:rowOff>832456</xdr:rowOff>
    </xdr:to>
    <xdr:pic>
      <xdr:nvPicPr>
        <xdr:cNvPr id="1186" name="Picture 1" descr="LOGOBLEU"/>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1841" y="41881"/>
          <a:ext cx="887927"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2"/>
  <sheetViews>
    <sheetView showGridLines="0" showZeros="0" tabSelected="1" zoomScale="50" zoomScaleNormal="50" zoomScalePageLayoutView="40" workbookViewId="0">
      <selection activeCell="H7" sqref="H7"/>
    </sheetView>
  </sheetViews>
  <sheetFormatPr baseColWidth="10" defaultRowHeight="18.5" x14ac:dyDescent="0.45"/>
  <cols>
    <col min="1" max="1" width="13.453125" style="26" customWidth="1"/>
    <col min="2" max="2" width="66.26953125" style="16" customWidth="1"/>
    <col min="3" max="3" width="12" style="20" customWidth="1"/>
    <col min="4" max="4" width="18.453125" customWidth="1"/>
    <col min="5" max="5" width="21.26953125" customWidth="1"/>
    <col min="6" max="6" width="22.1796875" customWidth="1"/>
  </cols>
  <sheetData>
    <row r="1" spans="1:13" s="9" customFormat="1" ht="67.5" customHeight="1" x14ac:dyDescent="0.35">
      <c r="A1" s="74"/>
      <c r="B1" s="75"/>
      <c r="C1" s="75"/>
      <c r="D1" s="75"/>
      <c r="E1" s="75"/>
      <c r="F1" s="75"/>
      <c r="G1" s="57"/>
    </row>
    <row r="2" spans="1:13" s="9" customFormat="1" ht="15.75" customHeight="1" x14ac:dyDescent="0.45">
      <c r="A2" s="76" t="s">
        <v>58</v>
      </c>
      <c r="B2" s="77"/>
      <c r="C2" s="77"/>
      <c r="D2" s="77"/>
      <c r="E2" s="77"/>
      <c r="F2" s="77"/>
      <c r="G2" s="65"/>
    </row>
    <row r="3" spans="1:13" s="9" customFormat="1" ht="18.75" customHeight="1" x14ac:dyDescent="0.35">
      <c r="A3" s="83" t="s">
        <v>104</v>
      </c>
      <c r="B3" s="83"/>
      <c r="C3" s="83"/>
      <c r="D3" s="83"/>
      <c r="E3" s="83"/>
      <c r="F3" s="83"/>
      <c r="G3" s="57"/>
    </row>
    <row r="4" spans="1:13" s="9" customFormat="1" ht="18.75" customHeight="1" x14ac:dyDescent="0.35">
      <c r="A4" s="81" t="s">
        <v>59</v>
      </c>
      <c r="B4" s="81"/>
      <c r="C4" s="81"/>
      <c r="D4" s="81"/>
      <c r="E4" s="81"/>
      <c r="F4" s="81"/>
      <c r="G4" s="57"/>
    </row>
    <row r="5" spans="1:13" s="9" customFormat="1" x14ac:dyDescent="0.45">
      <c r="A5" s="57"/>
      <c r="B5" s="57"/>
      <c r="C5" s="58"/>
      <c r="D5" s="57"/>
      <c r="E5" s="57"/>
      <c r="F5" s="57"/>
      <c r="G5" s="57"/>
    </row>
    <row r="6" spans="1:13" s="9" customFormat="1" ht="82" customHeight="1" x14ac:dyDescent="0.55000000000000004">
      <c r="A6" s="79" t="s">
        <v>105</v>
      </c>
      <c r="B6" s="80"/>
      <c r="C6" s="80"/>
      <c r="D6" s="80"/>
      <c r="E6" s="80"/>
      <c r="F6" s="80"/>
      <c r="G6" s="10"/>
      <c r="H6" s="10"/>
      <c r="I6" s="10"/>
      <c r="J6" s="10"/>
      <c r="K6" s="10"/>
      <c r="L6" s="10"/>
      <c r="M6" s="10"/>
    </row>
    <row r="7" spans="1:13" s="9" customFormat="1" ht="126" customHeight="1" x14ac:dyDescent="0.55000000000000004">
      <c r="A7" s="82" t="s">
        <v>103</v>
      </c>
      <c r="B7" s="82"/>
      <c r="C7" s="82"/>
      <c r="D7" s="82"/>
      <c r="E7" s="82"/>
      <c r="F7" s="82"/>
      <c r="G7" s="59"/>
      <c r="H7" s="10"/>
      <c r="I7" s="10"/>
      <c r="J7" s="10"/>
      <c r="K7" s="10"/>
      <c r="L7" s="10"/>
      <c r="M7" s="10"/>
    </row>
    <row r="8" spans="1:13" ht="15" customHeight="1" thickBot="1" x14ac:dyDescent="0.4">
      <c r="A8" s="78"/>
      <c r="B8" s="78"/>
      <c r="C8" s="78"/>
      <c r="D8" s="78"/>
      <c r="E8" s="78"/>
      <c r="F8" s="78"/>
    </row>
    <row r="9" spans="1:13" ht="60" customHeight="1" thickTop="1" thickBot="1" x14ac:dyDescent="0.4">
      <c r="A9" s="22" t="s">
        <v>3</v>
      </c>
      <c r="B9" s="17" t="s">
        <v>2</v>
      </c>
      <c r="C9" s="3" t="s">
        <v>1</v>
      </c>
      <c r="D9" s="3" t="s">
        <v>39</v>
      </c>
      <c r="E9" s="3" t="s">
        <v>16</v>
      </c>
      <c r="F9" s="14" t="s">
        <v>17</v>
      </c>
    </row>
    <row r="10" spans="1:13" ht="28" customHeight="1" thickTop="1" x14ac:dyDescent="0.35">
      <c r="A10" s="41" t="s">
        <v>7</v>
      </c>
      <c r="B10" s="19" t="s">
        <v>34</v>
      </c>
      <c r="C10" s="32" t="s">
        <v>14</v>
      </c>
      <c r="D10" s="32">
        <v>1</v>
      </c>
      <c r="E10" s="49">
        <v>0</v>
      </c>
      <c r="F10" s="50">
        <f>E10*D10</f>
        <v>0</v>
      </c>
    </row>
    <row r="11" spans="1:13" ht="28" customHeight="1" x14ac:dyDescent="0.35">
      <c r="A11" s="27" t="s">
        <v>8</v>
      </c>
      <c r="B11" s="28" t="s">
        <v>20</v>
      </c>
      <c r="C11" s="71"/>
      <c r="D11" s="72"/>
      <c r="E11" s="72"/>
      <c r="F11" s="73"/>
    </row>
    <row r="12" spans="1:13" ht="28" customHeight="1" x14ac:dyDescent="0.35">
      <c r="A12" s="23" t="s">
        <v>49</v>
      </c>
      <c r="B12" s="19" t="s">
        <v>4</v>
      </c>
      <c r="C12" s="32"/>
      <c r="D12" s="47"/>
      <c r="E12" s="12"/>
      <c r="F12" s="13"/>
    </row>
    <row r="13" spans="1:13" ht="28" customHeight="1" x14ac:dyDescent="0.35">
      <c r="A13" s="23"/>
      <c r="B13" s="18" t="s">
        <v>81</v>
      </c>
      <c r="C13" s="32" t="s">
        <v>14</v>
      </c>
      <c r="D13" s="32">
        <v>1</v>
      </c>
      <c r="E13" s="51"/>
      <c r="F13" s="52">
        <f>D13*E13</f>
        <v>0</v>
      </c>
    </row>
    <row r="14" spans="1:13" ht="28" customHeight="1" x14ac:dyDescent="0.35">
      <c r="A14" s="23"/>
      <c r="B14" s="18" t="s">
        <v>82</v>
      </c>
      <c r="C14" s="32" t="s">
        <v>0</v>
      </c>
      <c r="D14" s="32">
        <v>100</v>
      </c>
      <c r="E14" s="12"/>
      <c r="F14" s="52"/>
    </row>
    <row r="15" spans="1:13" ht="28" customHeight="1" x14ac:dyDescent="0.35">
      <c r="A15" s="23"/>
      <c r="B15" s="18" t="s">
        <v>60</v>
      </c>
      <c r="C15" s="32" t="s">
        <v>14</v>
      </c>
      <c r="D15" s="32">
        <v>1</v>
      </c>
      <c r="E15" s="12"/>
      <c r="F15" s="52">
        <f t="shared" ref="F15:F19" si="0">D15*E15</f>
        <v>0</v>
      </c>
    </row>
    <row r="16" spans="1:13" ht="28" customHeight="1" x14ac:dyDescent="0.35">
      <c r="A16" s="23"/>
      <c r="B16" s="18" t="s">
        <v>33</v>
      </c>
      <c r="C16" s="32" t="s">
        <v>14</v>
      </c>
      <c r="D16" s="32">
        <v>1</v>
      </c>
      <c r="E16" s="12"/>
      <c r="F16" s="52"/>
    </row>
    <row r="17" spans="1:6" ht="28" customHeight="1" x14ac:dyDescent="0.35">
      <c r="A17" s="23"/>
      <c r="B17" s="18" t="s">
        <v>37</v>
      </c>
      <c r="C17" s="32" t="s">
        <v>14</v>
      </c>
      <c r="D17" s="32">
        <v>1</v>
      </c>
      <c r="E17" s="12"/>
      <c r="F17" s="52">
        <f t="shared" si="0"/>
        <v>0</v>
      </c>
    </row>
    <row r="18" spans="1:6" s="33" customFormat="1" ht="28" customHeight="1" x14ac:dyDescent="0.35">
      <c r="A18" s="39"/>
      <c r="B18" s="38" t="s">
        <v>26</v>
      </c>
      <c r="C18" s="32" t="s">
        <v>14</v>
      </c>
      <c r="D18" s="32">
        <v>1</v>
      </c>
      <c r="E18" s="12"/>
      <c r="F18" s="52">
        <f t="shared" si="0"/>
        <v>0</v>
      </c>
    </row>
    <row r="19" spans="1:6" ht="28" customHeight="1" x14ac:dyDescent="0.35">
      <c r="A19" s="23"/>
      <c r="B19" s="18" t="s">
        <v>18</v>
      </c>
      <c r="C19" s="32" t="s">
        <v>14</v>
      </c>
      <c r="D19" s="32">
        <v>1</v>
      </c>
      <c r="E19" s="12"/>
      <c r="F19" s="52">
        <f t="shared" si="0"/>
        <v>0</v>
      </c>
    </row>
    <row r="20" spans="1:6" s="33" customFormat="1" ht="28" customHeight="1" x14ac:dyDescent="0.35">
      <c r="A20" s="39"/>
      <c r="B20" s="46"/>
      <c r="C20" s="32"/>
      <c r="D20" s="47"/>
      <c r="E20" s="12"/>
      <c r="F20" s="52"/>
    </row>
    <row r="21" spans="1:6" ht="28" customHeight="1" x14ac:dyDescent="0.35">
      <c r="A21" s="23" t="s">
        <v>50</v>
      </c>
      <c r="B21" s="19" t="s">
        <v>11</v>
      </c>
      <c r="C21" s="68"/>
      <c r="D21" s="69"/>
      <c r="E21" s="69"/>
      <c r="F21" s="70"/>
    </row>
    <row r="22" spans="1:6" s="33" customFormat="1" ht="28" customHeight="1" x14ac:dyDescent="0.35">
      <c r="A22" s="39"/>
      <c r="B22" s="38" t="s">
        <v>61</v>
      </c>
      <c r="C22" s="32" t="s">
        <v>57</v>
      </c>
      <c r="D22" s="32">
        <v>1</v>
      </c>
      <c r="E22" s="34"/>
      <c r="F22" s="35">
        <f>D22*E22</f>
        <v>0</v>
      </c>
    </row>
    <row r="23" spans="1:6" s="33" customFormat="1" ht="28" customHeight="1" x14ac:dyDescent="0.35">
      <c r="A23" s="39"/>
      <c r="B23" s="38" t="s">
        <v>51</v>
      </c>
      <c r="C23" s="32" t="s">
        <v>57</v>
      </c>
      <c r="D23" s="32">
        <v>1</v>
      </c>
      <c r="E23" s="34"/>
      <c r="F23" s="35">
        <f>D23*E23</f>
        <v>0</v>
      </c>
    </row>
    <row r="24" spans="1:6" ht="28" customHeight="1" x14ac:dyDescent="0.35">
      <c r="A24" s="23" t="s">
        <v>52</v>
      </c>
      <c r="B24" s="19" t="s">
        <v>19</v>
      </c>
      <c r="C24" s="68"/>
      <c r="D24" s="69"/>
      <c r="E24" s="69"/>
      <c r="F24" s="70"/>
    </row>
    <row r="25" spans="1:6" s="33" customFormat="1" ht="28" customHeight="1" x14ac:dyDescent="0.35">
      <c r="A25" s="39"/>
      <c r="B25" s="38" t="s">
        <v>32</v>
      </c>
      <c r="C25" s="32" t="s">
        <v>14</v>
      </c>
      <c r="D25" s="32">
        <v>1</v>
      </c>
      <c r="E25" s="34"/>
      <c r="F25" s="35">
        <f>D25*E25</f>
        <v>0</v>
      </c>
    </row>
    <row r="26" spans="1:6" s="33" customFormat="1" ht="50.15" customHeight="1" x14ac:dyDescent="0.35">
      <c r="A26" s="39"/>
      <c r="B26" s="38" t="s">
        <v>83</v>
      </c>
      <c r="C26" s="32" t="s">
        <v>14</v>
      </c>
      <c r="D26" s="32">
        <v>1</v>
      </c>
      <c r="E26" s="34"/>
      <c r="F26" s="35">
        <f t="shared" ref="F26:F31" si="1">D26*E26</f>
        <v>0</v>
      </c>
    </row>
    <row r="27" spans="1:6" s="33" customFormat="1" ht="28" customHeight="1" x14ac:dyDescent="0.35">
      <c r="A27" s="39"/>
      <c r="B27" s="38" t="s">
        <v>63</v>
      </c>
      <c r="C27" s="32" t="s">
        <v>0</v>
      </c>
      <c r="D27" s="32">
        <v>40</v>
      </c>
      <c r="E27" s="34"/>
      <c r="F27" s="35">
        <f t="shared" si="1"/>
        <v>0</v>
      </c>
    </row>
    <row r="28" spans="1:6" ht="28" customHeight="1" x14ac:dyDescent="0.35">
      <c r="A28" s="23"/>
      <c r="B28" s="18" t="s">
        <v>31</v>
      </c>
      <c r="C28" s="32" t="s">
        <v>14</v>
      </c>
      <c r="D28" s="32">
        <v>1</v>
      </c>
      <c r="E28" s="4"/>
      <c r="F28" s="35">
        <f t="shared" si="1"/>
        <v>0</v>
      </c>
    </row>
    <row r="29" spans="1:6" s="33" customFormat="1" ht="28" customHeight="1" x14ac:dyDescent="0.35">
      <c r="A29" s="39"/>
      <c r="B29" s="38" t="s">
        <v>30</v>
      </c>
      <c r="C29" s="32" t="s">
        <v>14</v>
      </c>
      <c r="D29" s="32">
        <v>1</v>
      </c>
      <c r="E29" s="34"/>
      <c r="F29" s="35">
        <f t="shared" si="1"/>
        <v>0</v>
      </c>
    </row>
    <row r="30" spans="1:6" ht="50.15" customHeight="1" x14ac:dyDescent="0.35">
      <c r="A30" s="23"/>
      <c r="B30" s="18" t="s">
        <v>29</v>
      </c>
      <c r="C30" s="32" t="s">
        <v>14</v>
      </c>
      <c r="D30" s="32">
        <v>1</v>
      </c>
      <c r="E30" s="4"/>
      <c r="F30" s="35">
        <f t="shared" si="1"/>
        <v>0</v>
      </c>
    </row>
    <row r="31" spans="1:6" ht="50.15" customHeight="1" x14ac:dyDescent="0.35">
      <c r="A31" s="23"/>
      <c r="B31" s="38" t="s">
        <v>35</v>
      </c>
      <c r="C31" s="32" t="s">
        <v>14</v>
      </c>
      <c r="D31" s="32">
        <v>1</v>
      </c>
      <c r="E31" s="4"/>
      <c r="F31" s="35">
        <f t="shared" si="1"/>
        <v>0</v>
      </c>
    </row>
    <row r="32" spans="1:6" ht="28" customHeight="1" x14ac:dyDescent="0.35">
      <c r="A32" s="23"/>
      <c r="B32" s="18"/>
      <c r="C32" s="32"/>
      <c r="D32" s="47"/>
      <c r="E32" s="4"/>
      <c r="F32" s="5"/>
    </row>
    <row r="33" spans="1:6" ht="28" customHeight="1" x14ac:dyDescent="0.35">
      <c r="A33" s="27" t="s">
        <v>9</v>
      </c>
      <c r="B33" s="28" t="s">
        <v>38</v>
      </c>
      <c r="C33" s="68"/>
      <c r="D33" s="69"/>
      <c r="E33" s="69"/>
      <c r="F33" s="70"/>
    </row>
    <row r="34" spans="1:6" ht="28" customHeight="1" x14ac:dyDescent="0.35">
      <c r="A34" s="23" t="s">
        <v>53</v>
      </c>
      <c r="B34" s="19" t="s">
        <v>21</v>
      </c>
      <c r="C34" s="68"/>
      <c r="D34" s="69"/>
      <c r="E34" s="69"/>
      <c r="F34" s="70"/>
    </row>
    <row r="35" spans="1:6" ht="28" customHeight="1" x14ac:dyDescent="0.35">
      <c r="A35" s="24"/>
      <c r="B35" s="38" t="s">
        <v>62</v>
      </c>
      <c r="C35" s="32" t="s">
        <v>0</v>
      </c>
      <c r="D35" s="32">
        <v>20</v>
      </c>
      <c r="E35" s="6"/>
      <c r="F35" s="35">
        <f t="shared" ref="F35:F46" si="2">D35*E35</f>
        <v>0</v>
      </c>
    </row>
    <row r="36" spans="1:6" s="33" customFormat="1" ht="28" customHeight="1" x14ac:dyDescent="0.35">
      <c r="A36" s="40"/>
      <c r="B36" s="38" t="s">
        <v>71</v>
      </c>
      <c r="C36" s="32" t="s">
        <v>0</v>
      </c>
      <c r="D36" s="32">
        <v>20</v>
      </c>
      <c r="E36" s="36"/>
      <c r="F36" s="35"/>
    </row>
    <row r="37" spans="1:6" s="33" customFormat="1" ht="28" customHeight="1" x14ac:dyDescent="0.35">
      <c r="A37" s="40"/>
      <c r="B37" s="38" t="s">
        <v>72</v>
      </c>
      <c r="C37" s="32" t="s">
        <v>0</v>
      </c>
      <c r="D37" s="32">
        <v>20</v>
      </c>
      <c r="E37" s="36"/>
      <c r="F37" s="35"/>
    </row>
    <row r="38" spans="1:6" s="33" customFormat="1" ht="28" customHeight="1" x14ac:dyDescent="0.35">
      <c r="A38" s="40"/>
      <c r="B38" s="38" t="s">
        <v>73</v>
      </c>
      <c r="C38" s="32" t="s">
        <v>0</v>
      </c>
      <c r="D38" s="32">
        <v>20</v>
      </c>
      <c r="E38" s="36"/>
      <c r="F38" s="35"/>
    </row>
    <row r="39" spans="1:6" s="33" customFormat="1" ht="28" customHeight="1" x14ac:dyDescent="0.35">
      <c r="A39" s="40"/>
      <c r="B39" s="38" t="s">
        <v>74</v>
      </c>
      <c r="C39" s="32" t="s">
        <v>0</v>
      </c>
      <c r="D39" s="32">
        <v>50</v>
      </c>
      <c r="E39" s="36"/>
      <c r="F39" s="35"/>
    </row>
    <row r="40" spans="1:6" s="33" customFormat="1" ht="28" customHeight="1" x14ac:dyDescent="0.35">
      <c r="A40" s="40"/>
      <c r="B40" s="38" t="s">
        <v>75</v>
      </c>
      <c r="C40" s="32" t="s">
        <v>0</v>
      </c>
      <c r="D40" s="32">
        <v>50</v>
      </c>
      <c r="E40" s="36"/>
      <c r="F40" s="35"/>
    </row>
    <row r="41" spans="1:6" s="33" customFormat="1" ht="28" customHeight="1" x14ac:dyDescent="0.35">
      <c r="A41" s="40"/>
      <c r="B41" s="38" t="s">
        <v>91</v>
      </c>
      <c r="C41" s="32" t="s">
        <v>76</v>
      </c>
      <c r="D41" s="32">
        <v>2</v>
      </c>
      <c r="E41" s="36"/>
      <c r="F41" s="35">
        <f t="shared" si="2"/>
        <v>0</v>
      </c>
    </row>
    <row r="42" spans="1:6" s="33" customFormat="1" ht="28" customHeight="1" x14ac:dyDescent="0.35">
      <c r="A42" s="40"/>
      <c r="B42" s="38" t="s">
        <v>92</v>
      </c>
      <c r="C42" s="32" t="s">
        <v>76</v>
      </c>
      <c r="D42" s="32">
        <v>3</v>
      </c>
      <c r="E42" s="36"/>
      <c r="F42" s="35"/>
    </row>
    <row r="43" spans="1:6" s="33" customFormat="1" ht="28" customHeight="1" x14ac:dyDescent="0.35">
      <c r="A43" s="40"/>
      <c r="B43" s="38" t="s">
        <v>93</v>
      </c>
      <c r="C43" s="32" t="s">
        <v>76</v>
      </c>
      <c r="D43" s="32">
        <v>2</v>
      </c>
      <c r="E43" s="36"/>
      <c r="F43" s="35"/>
    </row>
    <row r="44" spans="1:6" s="33" customFormat="1" ht="28" customHeight="1" x14ac:dyDescent="0.35">
      <c r="A44" s="40"/>
      <c r="B44" s="38" t="s">
        <v>94</v>
      </c>
      <c r="C44" s="32" t="s">
        <v>76</v>
      </c>
      <c r="D44" s="32">
        <v>2</v>
      </c>
      <c r="E44" s="36"/>
      <c r="F44" s="35">
        <f t="shared" si="2"/>
        <v>0</v>
      </c>
    </row>
    <row r="45" spans="1:6" s="33" customFormat="1" ht="28" customHeight="1" x14ac:dyDescent="0.35">
      <c r="A45" s="40"/>
      <c r="B45" s="38" t="s">
        <v>28</v>
      </c>
      <c r="C45" s="32" t="s">
        <v>14</v>
      </c>
      <c r="D45" s="32">
        <v>1</v>
      </c>
      <c r="E45" s="36"/>
      <c r="F45" s="35">
        <f t="shared" si="2"/>
        <v>0</v>
      </c>
    </row>
    <row r="46" spans="1:6" ht="28" customHeight="1" x14ac:dyDescent="0.35">
      <c r="A46" s="24"/>
      <c r="B46" s="18" t="s">
        <v>55</v>
      </c>
      <c r="C46" s="32" t="s">
        <v>14</v>
      </c>
      <c r="D46" s="32">
        <v>1</v>
      </c>
      <c r="E46" s="6"/>
      <c r="F46" s="35">
        <f t="shared" si="2"/>
        <v>0</v>
      </c>
    </row>
    <row r="47" spans="1:6" s="33" customFormat="1" ht="28" customHeight="1" x14ac:dyDescent="0.35">
      <c r="A47" s="40"/>
      <c r="B47" s="38"/>
      <c r="C47" s="32"/>
      <c r="D47" s="48"/>
      <c r="E47" s="36"/>
      <c r="F47" s="37"/>
    </row>
    <row r="48" spans="1:6" ht="28" customHeight="1" x14ac:dyDescent="0.35">
      <c r="A48" s="23" t="s">
        <v>54</v>
      </c>
      <c r="B48" s="19" t="s">
        <v>22</v>
      </c>
      <c r="C48" s="68"/>
      <c r="D48" s="69"/>
      <c r="E48" s="69"/>
      <c r="F48" s="70"/>
    </row>
    <row r="49" spans="1:6" ht="28" customHeight="1" x14ac:dyDescent="0.35">
      <c r="A49" s="24"/>
      <c r="B49" s="18" t="s">
        <v>64</v>
      </c>
      <c r="C49" s="32" t="s">
        <v>0</v>
      </c>
      <c r="D49" s="32">
        <v>40</v>
      </c>
      <c r="E49" s="6"/>
      <c r="F49" s="7">
        <f t="shared" ref="F49:F56" si="3">E49*D49</f>
        <v>0</v>
      </c>
    </row>
    <row r="50" spans="1:6" s="33" customFormat="1" ht="28" customHeight="1" x14ac:dyDescent="0.35">
      <c r="A50" s="40"/>
      <c r="B50" s="38" t="s">
        <v>78</v>
      </c>
      <c r="C50" s="32" t="s">
        <v>0</v>
      </c>
      <c r="D50" s="32">
        <v>40</v>
      </c>
      <c r="E50" s="36"/>
      <c r="F50" s="37"/>
    </row>
    <row r="51" spans="1:6" ht="28" customHeight="1" x14ac:dyDescent="0.35">
      <c r="A51" s="24"/>
      <c r="B51" s="18" t="s">
        <v>40</v>
      </c>
      <c r="C51" s="32" t="s">
        <v>0</v>
      </c>
      <c r="D51" s="32">
        <v>40</v>
      </c>
      <c r="E51" s="6"/>
      <c r="F51" s="7">
        <f t="shared" si="3"/>
        <v>0</v>
      </c>
    </row>
    <row r="52" spans="1:6" ht="28" customHeight="1" x14ac:dyDescent="0.35">
      <c r="A52" s="24"/>
      <c r="B52" s="18" t="s">
        <v>36</v>
      </c>
      <c r="C52" s="32" t="s">
        <v>0</v>
      </c>
      <c r="D52" s="32">
        <v>120</v>
      </c>
      <c r="E52" s="6"/>
      <c r="F52" s="7">
        <f t="shared" si="3"/>
        <v>0</v>
      </c>
    </row>
    <row r="53" spans="1:6" ht="28" customHeight="1" x14ac:dyDescent="0.35">
      <c r="A53" s="24"/>
      <c r="B53" s="18" t="s">
        <v>23</v>
      </c>
      <c r="C53" s="32" t="s">
        <v>14</v>
      </c>
      <c r="D53" s="36">
        <v>1</v>
      </c>
      <c r="E53" s="6"/>
      <c r="F53" s="7">
        <f t="shared" si="3"/>
        <v>0</v>
      </c>
    </row>
    <row r="54" spans="1:6" s="33" customFormat="1" ht="28" customHeight="1" x14ac:dyDescent="0.35">
      <c r="A54" s="40"/>
      <c r="B54" s="38" t="s">
        <v>77</v>
      </c>
      <c r="C54" s="32" t="s">
        <v>14</v>
      </c>
      <c r="D54" s="36">
        <v>1</v>
      </c>
      <c r="E54" s="36"/>
      <c r="F54" s="37">
        <f t="shared" si="3"/>
        <v>0</v>
      </c>
    </row>
    <row r="55" spans="1:6" s="33" customFormat="1" ht="28" customHeight="1" x14ac:dyDescent="0.35">
      <c r="A55" s="40"/>
      <c r="B55" s="38" t="s">
        <v>42</v>
      </c>
      <c r="C55" s="32" t="s">
        <v>0</v>
      </c>
      <c r="D55" s="36">
        <v>15</v>
      </c>
      <c r="E55" s="36"/>
      <c r="F55" s="37">
        <f t="shared" si="3"/>
        <v>0</v>
      </c>
    </row>
    <row r="56" spans="1:6" ht="28" customHeight="1" x14ac:dyDescent="0.35">
      <c r="A56" s="24"/>
      <c r="B56" s="38" t="s">
        <v>56</v>
      </c>
      <c r="C56" s="32" t="s">
        <v>14</v>
      </c>
      <c r="D56" s="36">
        <v>1</v>
      </c>
      <c r="E56" s="6"/>
      <c r="F56" s="7">
        <f t="shared" si="3"/>
        <v>0</v>
      </c>
    </row>
    <row r="57" spans="1:6" ht="28" customHeight="1" x14ac:dyDescent="0.35">
      <c r="A57" s="24"/>
      <c r="B57" s="18"/>
      <c r="C57" s="32"/>
      <c r="D57" s="48"/>
      <c r="E57" s="6"/>
      <c r="F57" s="7"/>
    </row>
    <row r="58" spans="1:6" ht="28" customHeight="1" x14ac:dyDescent="0.35">
      <c r="A58" s="27" t="s">
        <v>10</v>
      </c>
      <c r="B58" s="28" t="s">
        <v>41</v>
      </c>
      <c r="C58" s="43"/>
      <c r="D58" s="43"/>
      <c r="E58" s="29"/>
      <c r="F58" s="30"/>
    </row>
    <row r="59" spans="1:6" s="33" customFormat="1" ht="28" customHeight="1" x14ac:dyDescent="0.35">
      <c r="A59" s="54"/>
      <c r="B59" s="55" t="s">
        <v>65</v>
      </c>
      <c r="C59" s="56" t="s">
        <v>14</v>
      </c>
      <c r="D59" s="48">
        <v>1</v>
      </c>
      <c r="E59" s="47"/>
      <c r="F59" s="37">
        <f>D59*E59</f>
        <v>0</v>
      </c>
    </row>
    <row r="60" spans="1:6" s="33" customFormat="1" ht="50.15" customHeight="1" x14ac:dyDescent="0.35">
      <c r="A60" s="54"/>
      <c r="B60" s="55" t="s">
        <v>96</v>
      </c>
      <c r="C60" s="56" t="s">
        <v>14</v>
      </c>
      <c r="D60" s="48">
        <v>1</v>
      </c>
      <c r="E60" s="47"/>
      <c r="F60" s="37">
        <f>D60*E60</f>
        <v>0</v>
      </c>
    </row>
    <row r="61" spans="1:6" s="33" customFormat="1" ht="50.15" customHeight="1" x14ac:dyDescent="0.35">
      <c r="A61" s="40"/>
      <c r="B61" s="38" t="s">
        <v>80</v>
      </c>
      <c r="C61" s="32" t="s">
        <v>14</v>
      </c>
      <c r="D61" s="48">
        <v>1</v>
      </c>
      <c r="E61" s="36"/>
      <c r="F61" s="37">
        <f>D61*E61</f>
        <v>0</v>
      </c>
    </row>
    <row r="62" spans="1:6" s="33" customFormat="1" ht="50.15" customHeight="1" x14ac:dyDescent="0.35">
      <c r="A62" s="40"/>
      <c r="B62" s="38" t="s">
        <v>67</v>
      </c>
      <c r="C62" s="32" t="s">
        <v>14</v>
      </c>
      <c r="D62" s="48">
        <v>1</v>
      </c>
      <c r="E62" s="36"/>
      <c r="F62" s="37">
        <f t="shared" ref="F62:F64" si="4">D62*E62</f>
        <v>0</v>
      </c>
    </row>
    <row r="63" spans="1:6" s="33" customFormat="1" ht="50.15" customHeight="1" x14ac:dyDescent="0.35">
      <c r="A63" s="40"/>
      <c r="B63" s="55" t="s">
        <v>97</v>
      </c>
      <c r="C63" s="56" t="s">
        <v>14</v>
      </c>
      <c r="D63" s="48">
        <v>1</v>
      </c>
      <c r="E63" s="36"/>
      <c r="F63" s="37"/>
    </row>
    <row r="64" spans="1:6" s="33" customFormat="1" ht="28" customHeight="1" x14ac:dyDescent="0.35">
      <c r="A64" s="40"/>
      <c r="B64" s="38" t="s">
        <v>25</v>
      </c>
      <c r="C64" s="32" t="s">
        <v>14</v>
      </c>
      <c r="D64" s="48">
        <v>1</v>
      </c>
      <c r="E64" s="36"/>
      <c r="F64" s="37">
        <f t="shared" si="4"/>
        <v>0</v>
      </c>
    </row>
    <row r="65" spans="1:8" s="33" customFormat="1" ht="28" customHeight="1" x14ac:dyDescent="0.35">
      <c r="A65" s="40"/>
      <c r="B65" s="38" t="s">
        <v>79</v>
      </c>
      <c r="C65" s="32" t="s">
        <v>14</v>
      </c>
      <c r="D65" s="48">
        <v>1</v>
      </c>
      <c r="E65" s="36"/>
      <c r="F65" s="37"/>
      <c r="H65" s="67"/>
    </row>
    <row r="66" spans="1:8" s="33" customFormat="1" ht="28" customHeight="1" x14ac:dyDescent="0.35">
      <c r="A66" s="40"/>
      <c r="B66" s="38" t="s">
        <v>68</v>
      </c>
      <c r="C66" s="32" t="s">
        <v>14</v>
      </c>
      <c r="D66" s="48">
        <v>1</v>
      </c>
      <c r="E66" s="36"/>
      <c r="F66" s="37"/>
    </row>
    <row r="67" spans="1:8" s="33" customFormat="1" ht="28" customHeight="1" x14ac:dyDescent="0.35">
      <c r="A67" s="40"/>
      <c r="B67" s="38"/>
      <c r="C67" s="32"/>
      <c r="D67" s="48"/>
      <c r="E67" s="36"/>
      <c r="F67" s="37"/>
    </row>
    <row r="68" spans="1:8" s="33" customFormat="1" ht="28" customHeight="1" x14ac:dyDescent="0.35">
      <c r="A68" s="41" t="s">
        <v>27</v>
      </c>
      <c r="B68" s="42" t="s">
        <v>24</v>
      </c>
      <c r="C68" s="44"/>
      <c r="D68" s="44"/>
      <c r="E68" s="44"/>
      <c r="F68" s="45"/>
    </row>
    <row r="69" spans="1:8" s="33" customFormat="1" ht="28" customHeight="1" x14ac:dyDescent="0.35">
      <c r="A69" s="39"/>
      <c r="B69" s="38" t="s">
        <v>66</v>
      </c>
      <c r="C69" s="32" t="s">
        <v>14</v>
      </c>
      <c r="D69" s="48">
        <v>1</v>
      </c>
      <c r="E69" s="34"/>
      <c r="F69" s="37">
        <f>D69*E69</f>
        <v>0</v>
      </c>
    </row>
    <row r="70" spans="1:8" s="33" customFormat="1" ht="28" customHeight="1" x14ac:dyDescent="0.35">
      <c r="A70" s="39"/>
      <c r="B70" s="38" t="s">
        <v>56</v>
      </c>
      <c r="C70" s="32" t="s">
        <v>14</v>
      </c>
      <c r="D70" s="48">
        <v>1</v>
      </c>
      <c r="E70" s="34"/>
      <c r="F70" s="37"/>
    </row>
    <row r="71" spans="1:8" s="33" customFormat="1" ht="28" customHeight="1" x14ac:dyDescent="0.35">
      <c r="A71" s="39"/>
      <c r="B71" s="38" t="s">
        <v>84</v>
      </c>
      <c r="C71" s="32" t="s">
        <v>14</v>
      </c>
      <c r="D71" s="48">
        <v>1</v>
      </c>
      <c r="E71" s="34"/>
      <c r="F71" s="37"/>
    </row>
    <row r="72" spans="1:8" s="33" customFormat="1" ht="28" customHeight="1" x14ac:dyDescent="0.35">
      <c r="A72" s="39"/>
      <c r="B72" s="38" t="s">
        <v>88</v>
      </c>
      <c r="C72" s="32" t="s">
        <v>14</v>
      </c>
      <c r="D72" s="48">
        <v>1</v>
      </c>
      <c r="E72" s="34"/>
      <c r="F72" s="37">
        <f>D72*E72</f>
        <v>0</v>
      </c>
    </row>
    <row r="73" spans="1:8" s="33" customFormat="1" ht="56.15" customHeight="1" x14ac:dyDescent="0.35">
      <c r="A73" s="40"/>
      <c r="B73" s="38" t="s">
        <v>95</v>
      </c>
      <c r="C73" s="32" t="s">
        <v>14</v>
      </c>
      <c r="D73" s="48">
        <v>1</v>
      </c>
      <c r="E73" s="36"/>
      <c r="F73" s="37">
        <f t="shared" ref="F73:F79" si="5">E73*D73</f>
        <v>0</v>
      </c>
    </row>
    <row r="74" spans="1:8" s="33" customFormat="1" ht="28" customHeight="1" x14ac:dyDescent="0.35">
      <c r="A74" s="40"/>
      <c r="B74" s="38" t="s">
        <v>56</v>
      </c>
      <c r="C74" s="32" t="s">
        <v>14</v>
      </c>
      <c r="D74" s="48">
        <v>1</v>
      </c>
      <c r="E74" s="36"/>
      <c r="F74" s="37">
        <f t="shared" si="5"/>
        <v>0</v>
      </c>
    </row>
    <row r="75" spans="1:8" s="33" customFormat="1" ht="28" customHeight="1" x14ac:dyDescent="0.35">
      <c r="A75" s="40"/>
      <c r="B75" s="38" t="s">
        <v>86</v>
      </c>
      <c r="C75" s="32" t="s">
        <v>14</v>
      </c>
      <c r="D75" s="48">
        <v>1</v>
      </c>
      <c r="E75" s="36"/>
      <c r="F75" s="37">
        <f t="shared" si="5"/>
        <v>0</v>
      </c>
    </row>
    <row r="76" spans="1:8" s="33" customFormat="1" ht="28" customHeight="1" x14ac:dyDescent="0.35">
      <c r="A76" s="40"/>
      <c r="B76" s="38" t="s">
        <v>85</v>
      </c>
      <c r="C76" s="32" t="s">
        <v>14</v>
      </c>
      <c r="D76" s="48">
        <v>1</v>
      </c>
      <c r="E76" s="36"/>
      <c r="F76" s="37"/>
    </row>
    <row r="77" spans="1:8" s="33" customFormat="1" ht="50.15" customHeight="1" x14ac:dyDescent="0.35">
      <c r="A77" s="40"/>
      <c r="B77" s="38" t="s">
        <v>90</v>
      </c>
      <c r="C77" s="32" t="s">
        <v>14</v>
      </c>
      <c r="D77" s="48">
        <v>1</v>
      </c>
      <c r="E77" s="36"/>
      <c r="F77" s="37"/>
    </row>
    <row r="78" spans="1:8" s="33" customFormat="1" ht="28" customHeight="1" x14ac:dyDescent="0.35">
      <c r="A78" s="40"/>
      <c r="B78" s="38" t="s">
        <v>87</v>
      </c>
      <c r="C78" s="32" t="s">
        <v>14</v>
      </c>
      <c r="D78" s="48">
        <v>1</v>
      </c>
      <c r="E78" s="36"/>
      <c r="F78" s="37"/>
    </row>
    <row r="79" spans="1:8" s="33" customFormat="1" ht="28" customHeight="1" x14ac:dyDescent="0.35">
      <c r="A79" s="40"/>
      <c r="B79" s="38" t="s">
        <v>89</v>
      </c>
      <c r="C79" s="32" t="s">
        <v>14</v>
      </c>
      <c r="D79" s="48">
        <v>1</v>
      </c>
      <c r="E79" s="36"/>
      <c r="F79" s="37">
        <f t="shared" si="5"/>
        <v>0</v>
      </c>
    </row>
    <row r="80" spans="1:8" s="33" customFormat="1" ht="28" customHeight="1" x14ac:dyDescent="0.35">
      <c r="A80" s="41" t="s">
        <v>43</v>
      </c>
      <c r="B80" s="42" t="s">
        <v>98</v>
      </c>
      <c r="C80" s="44"/>
      <c r="D80" s="44"/>
      <c r="E80" s="43"/>
      <c r="F80" s="30"/>
    </row>
    <row r="81" spans="1:7" s="33" customFormat="1" ht="28" customHeight="1" x14ac:dyDescent="0.35">
      <c r="A81" s="40"/>
      <c r="B81" s="38" t="s">
        <v>99</v>
      </c>
      <c r="C81" s="32" t="s">
        <v>14</v>
      </c>
      <c r="D81" s="48">
        <v>1</v>
      </c>
      <c r="E81" s="36"/>
      <c r="F81" s="37"/>
    </row>
    <row r="82" spans="1:7" s="33" customFormat="1" ht="28" customHeight="1" x14ac:dyDescent="0.35">
      <c r="A82" s="40"/>
      <c r="B82" s="38" t="s">
        <v>100</v>
      </c>
      <c r="C82" s="32" t="s">
        <v>14</v>
      </c>
      <c r="D82" s="48">
        <v>1</v>
      </c>
      <c r="E82" s="36"/>
      <c r="F82" s="37"/>
    </row>
    <row r="83" spans="1:7" s="33" customFormat="1" ht="28" customHeight="1" x14ac:dyDescent="0.35">
      <c r="A83" s="40"/>
      <c r="B83" s="38" t="s">
        <v>101</v>
      </c>
      <c r="C83" s="32" t="s">
        <v>14</v>
      </c>
      <c r="D83" s="48">
        <v>1</v>
      </c>
      <c r="E83" s="36"/>
      <c r="F83" s="37"/>
    </row>
    <row r="84" spans="1:7" s="33" customFormat="1" ht="28" customHeight="1" x14ac:dyDescent="0.35">
      <c r="A84" s="40"/>
      <c r="B84" s="38"/>
      <c r="C84" s="32"/>
      <c r="D84" s="48"/>
      <c r="E84" s="36"/>
      <c r="F84" s="37"/>
    </row>
    <row r="85" spans="1:7" ht="28" customHeight="1" x14ac:dyDescent="0.35">
      <c r="A85" s="27" t="s">
        <v>102</v>
      </c>
      <c r="B85" s="28" t="s">
        <v>12</v>
      </c>
      <c r="C85" s="44"/>
      <c r="D85" s="44"/>
      <c r="E85" s="29"/>
      <c r="F85" s="30"/>
    </row>
    <row r="86" spans="1:7" s="33" customFormat="1" ht="28" customHeight="1" x14ac:dyDescent="0.35">
      <c r="A86" s="54"/>
      <c r="B86" s="38" t="s">
        <v>44</v>
      </c>
      <c r="C86" s="32" t="s">
        <v>14</v>
      </c>
      <c r="D86" s="48">
        <v>1</v>
      </c>
      <c r="E86" s="47"/>
      <c r="F86" s="37">
        <f>D86*E86</f>
        <v>0</v>
      </c>
    </row>
    <row r="87" spans="1:7" s="33" customFormat="1" ht="28" customHeight="1" x14ac:dyDescent="0.35">
      <c r="A87" s="54"/>
      <c r="B87" s="38" t="s">
        <v>45</v>
      </c>
      <c r="C87" s="32" t="s">
        <v>14</v>
      </c>
      <c r="D87" s="48">
        <v>1</v>
      </c>
      <c r="E87" s="47"/>
      <c r="F87" s="37">
        <f>D87*E87</f>
        <v>0</v>
      </c>
    </row>
    <row r="88" spans="1:7" s="33" customFormat="1" ht="28" customHeight="1" x14ac:dyDescent="0.35">
      <c r="A88" s="54"/>
      <c r="B88" s="38" t="s">
        <v>70</v>
      </c>
      <c r="C88" s="32" t="s">
        <v>14</v>
      </c>
      <c r="D88" s="48">
        <v>1</v>
      </c>
      <c r="E88" s="47"/>
      <c r="F88" s="37"/>
    </row>
    <row r="89" spans="1:7" ht="28" customHeight="1" x14ac:dyDescent="0.35">
      <c r="A89" s="23"/>
      <c r="B89" s="18"/>
      <c r="C89" s="32"/>
      <c r="D89" s="48"/>
      <c r="E89" s="6"/>
      <c r="F89" s="7">
        <f>D89*E89</f>
        <v>0</v>
      </c>
    </row>
    <row r="90" spans="1:7" ht="28" customHeight="1" x14ac:dyDescent="0.35">
      <c r="A90" s="27" t="s">
        <v>48</v>
      </c>
      <c r="B90" s="28" t="s">
        <v>15</v>
      </c>
      <c r="C90" s="44"/>
      <c r="D90" s="44"/>
      <c r="E90" s="44"/>
      <c r="F90" s="31"/>
    </row>
    <row r="91" spans="1:7" s="33" customFormat="1" ht="28" customHeight="1" x14ac:dyDescent="0.35">
      <c r="A91" s="54"/>
      <c r="B91" s="38" t="s">
        <v>46</v>
      </c>
      <c r="C91" s="56" t="s">
        <v>14</v>
      </c>
      <c r="D91" s="48">
        <v>1</v>
      </c>
      <c r="E91" s="48"/>
      <c r="F91" s="37">
        <f>D91*E91</f>
        <v>0</v>
      </c>
    </row>
    <row r="92" spans="1:7" ht="28" customHeight="1" x14ac:dyDescent="0.35">
      <c r="A92" s="23"/>
      <c r="B92" s="18" t="s">
        <v>47</v>
      </c>
      <c r="C92" s="32" t="s">
        <v>14</v>
      </c>
      <c r="D92" s="48">
        <v>1</v>
      </c>
      <c r="E92" s="6"/>
      <c r="F92" s="37">
        <f>D92*E92</f>
        <v>0</v>
      </c>
    </row>
    <row r="93" spans="1:7" s="33" customFormat="1" ht="27.75" customHeight="1" x14ac:dyDescent="0.35">
      <c r="A93" s="39"/>
      <c r="B93" s="38" t="s">
        <v>69</v>
      </c>
      <c r="C93" s="32" t="s">
        <v>14</v>
      </c>
      <c r="D93" s="48">
        <v>1</v>
      </c>
      <c r="E93" s="36"/>
      <c r="F93" s="37">
        <f>D93*E93</f>
        <v>0</v>
      </c>
    </row>
    <row r="94" spans="1:7" s="33" customFormat="1" ht="28" customHeight="1" thickBot="1" x14ac:dyDescent="0.4">
      <c r="A94" s="60"/>
      <c r="B94" s="46"/>
      <c r="C94" s="61"/>
      <c r="D94" s="62"/>
      <c r="E94" s="63"/>
      <c r="F94" s="64"/>
      <c r="G94" s="66"/>
    </row>
    <row r="95" spans="1:7" ht="28" customHeight="1" thickTop="1" thickBot="1" x14ac:dyDescent="0.4">
      <c r="A95" s="25"/>
      <c r="B95" s="15" t="s">
        <v>5</v>
      </c>
      <c r="C95" s="21"/>
      <c r="D95" s="2"/>
      <c r="E95" s="2"/>
      <c r="F95" s="53">
        <f>SUM(F10:F94)</f>
        <v>0</v>
      </c>
    </row>
    <row r="96" spans="1:7" ht="28" customHeight="1" thickTop="1" thickBot="1" x14ac:dyDescent="0.4">
      <c r="A96" s="25"/>
      <c r="B96" s="15" t="s">
        <v>13</v>
      </c>
      <c r="C96" s="21"/>
      <c r="D96" s="2"/>
      <c r="E96" s="2"/>
      <c r="F96" s="1">
        <f>F95*0.2</f>
        <v>0</v>
      </c>
    </row>
    <row r="97" spans="1:6" ht="28" customHeight="1" thickTop="1" thickBot="1" x14ac:dyDescent="0.4">
      <c r="A97" s="25"/>
      <c r="B97" s="15" t="s">
        <v>6</v>
      </c>
      <c r="C97" s="21"/>
      <c r="D97" s="2"/>
      <c r="E97" s="2"/>
      <c r="F97" s="1">
        <f>F95+F96</f>
        <v>0</v>
      </c>
    </row>
    <row r="98" spans="1:6" ht="28" customHeight="1" thickTop="1" x14ac:dyDescent="0.45"/>
    <row r="99" spans="1:6" ht="45" customHeight="1" x14ac:dyDescent="0.45"/>
    <row r="100" spans="1:6" ht="76.5" customHeight="1" x14ac:dyDescent="0.45"/>
    <row r="101" spans="1:6" ht="40" customHeight="1" x14ac:dyDescent="0.45"/>
    <row r="102" spans="1:6" ht="40" customHeight="1" x14ac:dyDescent="0.45"/>
    <row r="103" spans="1:6" ht="40" customHeight="1" x14ac:dyDescent="0.45"/>
    <row r="104" spans="1:6" ht="99.75" customHeight="1" x14ac:dyDescent="0.45"/>
    <row r="105" spans="1:6" ht="68.25" customHeight="1" x14ac:dyDescent="0.45"/>
    <row r="106" spans="1:6" ht="50.15" customHeight="1" x14ac:dyDescent="0.45"/>
    <row r="107" spans="1:6" ht="50.15" customHeight="1" x14ac:dyDescent="0.45"/>
    <row r="108" spans="1:6" ht="50.15" customHeight="1" x14ac:dyDescent="0.45"/>
    <row r="109" spans="1:6" ht="50.15" customHeight="1" x14ac:dyDescent="0.45"/>
    <row r="110" spans="1:6" ht="66" customHeight="1" x14ac:dyDescent="0.45"/>
    <row r="111" spans="1:6" ht="66" customHeight="1" x14ac:dyDescent="0.45"/>
    <row r="112" spans="1:6" ht="66" customHeight="1" x14ac:dyDescent="0.45"/>
    <row r="113" spans="1:6" ht="50.15" customHeight="1" x14ac:dyDescent="0.45"/>
    <row r="114" spans="1:6" ht="50.15" customHeight="1" x14ac:dyDescent="0.45"/>
    <row r="115" spans="1:6" ht="50.15" customHeight="1" x14ac:dyDescent="0.45"/>
    <row r="116" spans="1:6" s="8" customFormat="1" ht="40" customHeight="1" x14ac:dyDescent="0.5">
      <c r="A116" s="26"/>
      <c r="B116" s="16"/>
      <c r="C116" s="20"/>
      <c r="D116"/>
      <c r="E116"/>
      <c r="F116"/>
    </row>
    <row r="117" spans="1:6" s="8" customFormat="1" ht="40" customHeight="1" x14ac:dyDescent="0.5">
      <c r="A117" s="26"/>
      <c r="B117" s="16"/>
      <c r="C117" s="20"/>
      <c r="D117"/>
      <c r="E117"/>
      <c r="F117"/>
    </row>
    <row r="118" spans="1:6" s="8" customFormat="1" ht="40" customHeight="1" x14ac:dyDescent="0.5">
      <c r="A118" s="26"/>
      <c r="B118" s="16"/>
      <c r="C118" s="20"/>
      <c r="D118"/>
      <c r="E118"/>
      <c r="F118"/>
    </row>
    <row r="119" spans="1:6" ht="111.75" customHeight="1" x14ac:dyDescent="0.45"/>
    <row r="120" spans="1:6" s="11" customFormat="1" ht="50.15" customHeight="1" x14ac:dyDescent="0.65">
      <c r="A120" s="26"/>
      <c r="B120" s="16"/>
      <c r="C120" s="20"/>
      <c r="D120"/>
      <c r="E120"/>
      <c r="F120"/>
    </row>
    <row r="121" spans="1:6" s="11" customFormat="1" ht="50.15" customHeight="1" x14ac:dyDescent="0.65">
      <c r="A121" s="26"/>
      <c r="B121" s="16"/>
      <c r="C121" s="20"/>
      <c r="D121"/>
      <c r="E121"/>
      <c r="F121"/>
    </row>
    <row r="122" spans="1:6" s="11" customFormat="1" ht="50.15" customHeight="1" x14ac:dyDescent="0.65">
      <c r="A122" s="26"/>
      <c r="B122" s="16"/>
      <c r="C122" s="20"/>
      <c r="D122"/>
      <c r="E122"/>
      <c r="F122"/>
    </row>
  </sheetData>
  <mergeCells count="13">
    <mergeCell ref="A1:F1"/>
    <mergeCell ref="A2:F2"/>
    <mergeCell ref="A8:F8"/>
    <mergeCell ref="A6:F6"/>
    <mergeCell ref="A3:F3"/>
    <mergeCell ref="A4:F4"/>
    <mergeCell ref="A7:F7"/>
    <mergeCell ref="C33:F33"/>
    <mergeCell ref="C24:F24"/>
    <mergeCell ref="C34:F34"/>
    <mergeCell ref="C48:F48"/>
    <mergeCell ref="C11:F11"/>
    <mergeCell ref="C21:F21"/>
  </mergeCells>
  <phoneticPr fontId="4" type="noConversion"/>
  <printOptions horizontalCentered="1"/>
  <pageMargins left="0.31496062992125984" right="0.31496062992125984" top="0.35433070866141736" bottom="0.59055118110236227" header="0.31496062992125984" footer="0.15748031496062992"/>
  <pageSetup paperSize="9" scale="47" fitToHeight="4" orientation="portrait" r:id="rId1"/>
  <headerFooter>
    <oddFooter>&amp;CLes lignes valorisées 'P.M.' indiquent les quantités de points à traiter et doivent être chiffrées par l'entreprise dans les sous-articles.
Les quantités précisées dans ce document ne sont données qu'à titre indicatif.&amp;R&amp;P/&amp;N</oddFooter>
  </headerFooter>
  <rowBreaks count="1" manualBreakCount="1">
    <brk id="46"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DPGF</vt:lpstr>
      <vt:lpstr>DPGF!Impression_des_titres</vt:lpstr>
      <vt:lpstr>DPGF!Zone_d_impression</vt:lpstr>
    </vt:vector>
  </TitlesOfParts>
  <Company>GINGER INFORMATIQUE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Didier TRONEL</dc:creator>
  <cp:lastModifiedBy>Yoh Kone</cp:lastModifiedBy>
  <cp:lastPrinted>2025-10-31T11:49:51Z</cp:lastPrinted>
  <dcterms:created xsi:type="dcterms:W3CDTF">2009-09-01T16:02:48Z</dcterms:created>
  <dcterms:modified xsi:type="dcterms:W3CDTF">2025-12-16T10:39:13Z</dcterms:modified>
</cp:coreProperties>
</file>